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0" documentId="8_{FAB2A9DC-B773-4C84-A957-138BEC045A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9" i="1" l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1" i="1"/>
  <c r="F367" i="1"/>
  <c r="G367" i="1"/>
  <c r="H367" i="1"/>
  <c r="F361" i="1"/>
  <c r="F366" i="1"/>
  <c r="G366" i="1"/>
  <c r="H366" i="1"/>
  <c r="L400" i="1"/>
  <c r="L399" i="1"/>
  <c r="L398" i="1"/>
  <c r="L397" i="1"/>
  <c r="L396" i="1"/>
  <c r="L395" i="1"/>
  <c r="L394" i="1"/>
  <c r="L393" i="1"/>
  <c r="L392" i="1"/>
  <c r="L391" i="1"/>
  <c r="L390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<sst xmlns="http://schemas.openxmlformats.org/spreadsheetml/2006/main" count="26" uniqueCount="9">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</sst>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Plan1!$A$368:$A$379</c:f>
              <c:numCache>
                <c:formatCode>mmmm/yyyy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Plan1!$C$368:$C$379</c:f>
              <c:numCache>
                <c:formatCode>0.00</c:formatCode>
                <c:ptCount val="12"/>
                <c:pt idx="0">
                  <c:v>0.94</c:v>
                </c:pt>
                <c:pt idx="1">
                  <c:v>0.27</c:v>
                </c:pt>
                <c:pt idx="2">
                  <c:v>1.06</c:v>
                </c:pt>
                <c:pt idx="3">
                  <c:v>-0.34</c:v>
                </c:pt>
                <c:pt idx="4">
                  <c:v>0.24</c:v>
                </c:pt>
                <c:pt idx="5">
                  <c:v>-0.49</c:v>
                </c:pt>
                <c:pt idx="6">
                  <c:v>-1.67</c:v>
                </c:pt>
                <c:pt idx="7">
                  <c:v>-0.77</c:v>
                </c:pt>
                <c:pt idx="8">
                  <c:v>0.36</c:v>
                </c:pt>
                <c:pt idx="9">
                  <c:v>0.42</c:v>
                </c:pt>
                <c:pt idx="10">
                  <c:v>-0.36</c:v>
                </c:pt>
                <c:pt idx="11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Plan1!$K$391:$K$401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Plan1!$L$391:$L$401</c:f>
              <c:numCache>
                <c:formatCode>0.00</c:formatCode>
                <c:ptCount val="11"/>
                <c:pt idx="0">
                  <c:v>3.69</c:v>
                </c:pt>
                <c:pt idx="1">
                  <c:v>10.54</c:v>
                </c:pt>
                <c:pt idx="2">
                  <c:v>7.17</c:v>
                </c:pt>
                <c:pt idx="3">
                  <c:v>-0.52</c:v>
                </c:pt>
                <c:pt idx="4">
                  <c:v>7.54</c:v>
                </c:pt>
                <c:pt idx="5">
                  <c:v>7.3</c:v>
                </c:pt>
                <c:pt idx="6">
                  <c:v>23.14</c:v>
                </c:pt>
                <c:pt idx="7">
                  <c:v>17.78</c:v>
                </c:pt>
                <c:pt idx="8">
                  <c:v>5.45</c:v>
                </c:pt>
                <c:pt idx="9">
                  <c:v>-3.18</c:v>
                </c:pt>
                <c:pt idx="10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380</xdr:row>
      <xdr:rowOff>0</xdr:rowOff>
    </xdr:from>
    <xdr:to>
      <xdr:col>6</xdr:col>
      <xdr:colOff>180974</xdr:colOff>
      <xdr:row>394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394</xdr:row>
      <xdr:rowOff>127635</xdr:rowOff>
    </xdr:from>
    <xdr:to>
      <xdr:col>6</xdr:col>
      <xdr:colOff>161925</xdr:colOff>
      <xdr:row>409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5"/>
  <sheetViews>
    <sheetView tabSelected="1" workbookViewId="0">
      <pane ySplit="3" topLeftCell="A372" activePane="bottomLeft" state="frozen"/>
      <selection pane="bottomLeft" activeCell="K388" sqref="K388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ht="15.75" thickBot="1" x14ac:dyDescent="0.3">
      <c r="A379" s="48">
        <v>45962</v>
      </c>
      <c r="B379" s="49">
        <v>1185.175</v>
      </c>
      <c r="C379" s="50">
        <v>0.27</v>
      </c>
      <c r="D379" s="50">
        <v>-1.03</v>
      </c>
      <c r="E379" s="51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x14ac:dyDescent="0.25">
      <c r="A380" s="36" t="s">
        <v>8</v>
      </c>
    </row>
    <row r="388" spans="9:14" x14ac:dyDescent="0.25">
      <c r="I388" s="43"/>
      <c r="J388" s="43"/>
      <c r="K388" s="43"/>
      <c r="L388" s="43"/>
      <c r="M388" s="43"/>
      <c r="N388" s="43"/>
    </row>
    <row r="389" spans="9:14" x14ac:dyDescent="0.25">
      <c r="I389" s="43"/>
      <c r="J389" s="40"/>
      <c r="K389" s="40"/>
      <c r="L389" s="40"/>
      <c r="M389" s="40"/>
      <c r="N389" s="40"/>
    </row>
    <row r="390" spans="9:14" x14ac:dyDescent="0.25">
      <c r="I390" s="43"/>
      <c r="J390" s="40"/>
      <c r="K390" s="40">
        <v>2013</v>
      </c>
      <c r="L390" s="41">
        <f>VLOOKUP(M390,A180:E351,5)</f>
        <v>5.51</v>
      </c>
      <c r="M390" s="42">
        <v>41609</v>
      </c>
      <c r="N390" s="40"/>
    </row>
    <row r="391" spans="9:14" x14ac:dyDescent="0.25">
      <c r="I391" s="43"/>
      <c r="J391" s="40"/>
      <c r="K391" s="40">
        <v>2014</v>
      </c>
      <c r="L391" s="41">
        <f>VLOOKUP(M391,A181:E352,5)</f>
        <v>3.69</v>
      </c>
      <c r="M391" s="42">
        <v>41974</v>
      </c>
      <c r="N391" s="40"/>
    </row>
    <row r="392" spans="9:14" x14ac:dyDescent="0.25">
      <c r="I392" s="43"/>
      <c r="J392" s="40"/>
      <c r="K392" s="40">
        <v>2015</v>
      </c>
      <c r="L392" s="41">
        <f>VLOOKUP(M392,A182:E353,5)</f>
        <v>10.54</v>
      </c>
      <c r="M392" s="42">
        <v>42339</v>
      </c>
      <c r="N392" s="40"/>
    </row>
    <row r="393" spans="9:14" x14ac:dyDescent="0.25">
      <c r="I393" s="43"/>
      <c r="J393" s="40"/>
      <c r="K393" s="40">
        <v>2016</v>
      </c>
      <c r="L393" s="41">
        <f>VLOOKUP(M393,A183:E354,5)</f>
        <v>7.17</v>
      </c>
      <c r="M393" s="42">
        <v>42705</v>
      </c>
      <c r="N393" s="40"/>
    </row>
    <row r="394" spans="9:14" x14ac:dyDescent="0.25">
      <c r="I394" s="43"/>
      <c r="J394" s="40"/>
      <c r="K394" s="40">
        <v>2017</v>
      </c>
      <c r="L394" s="41">
        <f>VLOOKUP(M394,A184:E355,5)</f>
        <v>-0.52</v>
      </c>
      <c r="M394" s="42">
        <v>43070</v>
      </c>
      <c r="N394" s="40"/>
    </row>
    <row r="395" spans="9:14" x14ac:dyDescent="0.25">
      <c r="I395" s="43"/>
      <c r="J395" s="40"/>
      <c r="K395" s="40">
        <v>2018</v>
      </c>
      <c r="L395" s="41">
        <f>VLOOKUP(M395,A185:E356,5)</f>
        <v>7.54</v>
      </c>
      <c r="M395" s="42">
        <v>43435</v>
      </c>
      <c r="N395" s="40"/>
    </row>
    <row r="396" spans="9:14" x14ac:dyDescent="0.25">
      <c r="I396" s="43"/>
      <c r="J396" s="40"/>
      <c r="K396" s="40">
        <v>2019</v>
      </c>
      <c r="L396" s="41">
        <f>VLOOKUP(M396,A186:E363,5)</f>
        <v>7.3</v>
      </c>
      <c r="M396" s="42">
        <v>43800</v>
      </c>
      <c r="N396" s="40"/>
    </row>
    <row r="397" spans="9:14" x14ac:dyDescent="0.25">
      <c r="I397" s="43"/>
      <c r="J397" s="40"/>
      <c r="K397" s="40">
        <v>2020</v>
      </c>
      <c r="L397" s="41">
        <f>VLOOKUP(M397,A187:E365,5)</f>
        <v>23.14</v>
      </c>
      <c r="M397" s="42">
        <v>44166</v>
      </c>
      <c r="N397" s="40"/>
    </row>
    <row r="398" spans="9:14" x14ac:dyDescent="0.25">
      <c r="I398" s="43"/>
      <c r="J398" s="40"/>
      <c r="K398" s="40">
        <v>2021</v>
      </c>
      <c r="L398" s="41">
        <f>VLOOKUP(M398,A188:E380,5)</f>
        <v>17.78</v>
      </c>
      <c r="M398" s="42">
        <v>44531</v>
      </c>
      <c r="N398" s="40"/>
    </row>
    <row r="399" spans="9:14" x14ac:dyDescent="0.25">
      <c r="I399" s="43"/>
      <c r="J399" s="40"/>
      <c r="K399" s="40">
        <v>2022</v>
      </c>
      <c r="L399" s="41">
        <f>VLOOKUP(M399,A189:E381,5)</f>
        <v>5.45</v>
      </c>
      <c r="M399" s="42">
        <v>44896</v>
      </c>
      <c r="N399" s="40"/>
    </row>
    <row r="400" spans="9:14" x14ac:dyDescent="0.25">
      <c r="I400" s="43"/>
      <c r="J400" s="40"/>
      <c r="K400" s="40">
        <v>2023</v>
      </c>
      <c r="L400" s="41">
        <f>VLOOKUP(M400,A190:E382,5)</f>
        <v>-3.18</v>
      </c>
      <c r="M400" s="42">
        <v>45261</v>
      </c>
      <c r="N400" s="40"/>
    </row>
    <row r="401" spans="9:14" x14ac:dyDescent="0.25">
      <c r="I401" s="43"/>
      <c r="J401" s="40"/>
      <c r="K401" s="40">
        <v>2024</v>
      </c>
      <c r="L401" s="41">
        <f>VLOOKUP(M401,A191:E383,5)</f>
        <v>6.54</v>
      </c>
      <c r="M401" s="42">
        <v>45627</v>
      </c>
      <c r="N401" s="40"/>
    </row>
    <row r="402" spans="9:14" x14ac:dyDescent="0.25">
      <c r="I402" s="43"/>
      <c r="J402" s="40"/>
      <c r="K402" s="40"/>
      <c r="L402" s="40"/>
      <c r="M402" s="40"/>
      <c r="N402" s="40"/>
    </row>
    <row r="403" spans="9:14" x14ac:dyDescent="0.25">
      <c r="I403" s="43"/>
      <c r="J403" s="40"/>
      <c r="K403" s="40"/>
      <c r="L403" s="40"/>
      <c r="M403" s="40"/>
      <c r="N403" s="40"/>
    </row>
    <row r="404" spans="9:14" x14ac:dyDescent="0.25">
      <c r="I404" s="43"/>
      <c r="J404" s="40"/>
      <c r="K404" s="40"/>
      <c r="L404" s="40"/>
      <c r="M404" s="40"/>
      <c r="N404" s="40"/>
    </row>
    <row r="405" spans="9:14" x14ac:dyDescent="0.25">
      <c r="I405" s="43"/>
      <c r="J405" s="43"/>
      <c r="K405" s="43"/>
      <c r="L405" s="43"/>
      <c r="M405" s="43"/>
      <c r="N405" s="43"/>
    </row>
  </sheetData>
  <mergeCells count="4">
    <mergeCell ref="A1:E1"/>
    <mergeCell ref="A2:A3"/>
    <mergeCell ref="B2:B3"/>
    <mergeCell ref="C2:E2"/>
  </mergeCells>
  <conditionalFormatting sqref="F321:H379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2025-11-27T15:05:00Z</dcterms:modified>
</cp:coreProperties>
</file>